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8CD82841-234F-4602-B61F-803FC972AB3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SEPTIEMBRE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SEPTIEMBRE 2023 '!$B$1:$F$54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04" l="1"/>
  <c r="F30" i="104"/>
  <c r="F34" i="104"/>
  <c r="F41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<sst xmlns="http://schemas.openxmlformats.org/spreadsheetml/2006/main" count="199" uniqueCount="89">
  <si>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</si>
  <si>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</si>
  <si>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</si>
  <si>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</si>
  <si>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</si>
  <si>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</si>
  <si>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</si>
  <si>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</si>
  <si>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</si>
  <si>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</si>
  <si>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</si>
  <si>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</si>
  <si>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</si>
  <si>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</si>
  <si>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</si>
  <si>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</si>
  <si>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</si>
  <si>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</si>
  <si>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</si>
  <si>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</si>
  <si>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</si>
  <si>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</si>
  <si>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</si>
  <si>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</si>
  <si>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</si>
  <si>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</si>
  <si>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</si>
  <si>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</si>
  <si>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</si>
  <si>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</si>
  <si>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</si>
  <si>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</si>
  <si>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</si>
  <si>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</si>
  <si>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</si>
  <si>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</si>
  <si>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</si>
  <si>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</si>
  <si>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</si>
  <si>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</si>
  <si>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</si>
  <si>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</si>
  <si>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</si>
  <si>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</si>
  <si>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</si>
  <si>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</si>
  <si>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</si>
  <si>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</si>
  <si>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</si>
  <si>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</si>
  <si>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</si>
  <si>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</si>
  <si>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</si>
  <si>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</si>
  <si>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</si>
  <si>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</si>
  <si>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</si>
  <si>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</si>
  <si>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</si>
  <si>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</si>
  <si>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</si>
  <si>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</si>
  <si>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</si>
  <si>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</si>
  <si>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</si>
  <si>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</si>
  <si>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</si>
  <si>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</si>
  <si>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</si>
  <si>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</si>
  <si>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</si>
  <si>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</si>
  <si>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</si>
  <si>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</si>
  <si>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</si>
  <si>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</si>
  <si>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</si>
  <si>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</si>
  <si>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</si>
  <si>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</si>
  <si>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</si>
  <si>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</si>
  <si>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</si>
  <si>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SEPTIEMBRE  DEL AÑO 2023</t>
  </si>
  <si>
    <t>NCF. B0100000034</t>
  </si>
  <si>
    <t>NCF. B0100000035</t>
  </si>
  <si>
    <t>NCF. B0100000036-39</t>
  </si>
  <si>
    <t>4112-4113</t>
  </si>
  <si>
    <t xml:space="preserve">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</si>
</sst>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14" fontId="23" fillId="3" borderId="19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49" fontId="15" fillId="3" borderId="26" xfId="0" applyNumberFormat="1" applyFont="1" applyFill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5" fillId="3" borderId="19" xfId="0" applyFont="1" applyFill="1" applyBorder="1"/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14" fontId="23" fillId="3" borderId="26" xfId="0" applyNumberFormat="1" applyFont="1" applyFill="1" applyBorder="1" applyAlignment="1">
      <alignment horizontal="center"/>
    </xf>
    <xf numFmtId="0" fontId="15" fillId="3" borderId="29" xfId="0" applyNumberFormat="1" applyFont="1" applyFill="1" applyBorder="1" applyAlignment="1">
      <alignment horizontal="center"/>
    </xf>
    <xf numFmtId="0" fontId="15" fillId="3" borderId="26" xfId="0" applyFont="1" applyFill="1" applyBorder="1"/>
    <xf numFmtId="0" fontId="14" fillId="3" borderId="4" xfId="0" applyFont="1" applyFill="1" applyBorder="1" applyAlignment="1">
      <alignment horizontal="left"/>
    </xf>
    <xf numFmtId="165" fontId="14" fillId="3" borderId="6" xfId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</row>
    <row r="7" spans="1:11" x14ac:dyDescent="0.35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x14ac:dyDescent="0.35">
      <c r="A8" s="146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7" t="s">
        <v>9</v>
      </c>
      <c r="G10" s="147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3" t="s">
        <v>61</v>
      </c>
      <c r="C23" s="144"/>
      <c r="D23" s="144"/>
      <c r="E23" s="144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8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9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9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9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0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3" t="s">
        <v>62</v>
      </c>
      <c r="C49" s="144"/>
      <c r="D49" s="144"/>
      <c r="E49" s="145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1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2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2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2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2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2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3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3" t="s">
        <v>63</v>
      </c>
      <c r="C73" s="144"/>
      <c r="D73" s="144"/>
      <c r="E73" s="145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3" t="s">
        <v>64</v>
      </c>
      <c r="C76" s="144"/>
      <c r="D76" s="144"/>
      <c r="E76" s="145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14"/>
  <sheetViews>
    <sheetView tabSelected="1" view="pageBreakPreview" topLeftCell="B1" zoomScale="50" zoomScaleNormal="50" zoomScaleSheetLayoutView="50" workbookViewId="0">
      <selection activeCell="E43" sqref="E43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56" style="71" customWidth="1"/>
    <col min="5" max="5" width="127.7109375" style="86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54"/>
      <c r="C1" s="154"/>
      <c r="D1" s="154"/>
      <c r="E1" s="154"/>
      <c r="F1" s="154"/>
      <c r="H1" s="71"/>
      <c r="I1" s="71"/>
      <c r="J1" s="71"/>
    </row>
    <row r="2" spans="1:13" ht="33.75" x14ac:dyDescent="0.5">
      <c r="A2" s="65"/>
      <c r="B2" s="158"/>
      <c r="C2" s="158"/>
      <c r="D2" s="158"/>
      <c r="E2" s="158"/>
      <c r="F2" s="158"/>
      <c r="G2" s="158"/>
      <c r="H2" s="158"/>
      <c r="I2" s="158"/>
      <c r="J2" s="76"/>
    </row>
    <row r="3" spans="1:13" ht="46.5" customHeight="1" x14ac:dyDescent="0.5">
      <c r="A3" s="65"/>
      <c r="B3" s="159" t="s">
        <v>1</v>
      </c>
      <c r="C3" s="159"/>
      <c r="D3" s="159"/>
      <c r="E3" s="159"/>
      <c r="F3" s="159"/>
      <c r="G3" s="98"/>
      <c r="H3" s="98"/>
      <c r="I3" s="98"/>
      <c r="J3" s="76"/>
    </row>
    <row r="4" spans="1:13" ht="46.5" customHeight="1" x14ac:dyDescent="0.5">
      <c r="A4" s="65"/>
      <c r="B4" s="142"/>
      <c r="C4" s="142"/>
      <c r="D4" s="142"/>
      <c r="E4" s="142"/>
      <c r="F4" s="142"/>
      <c r="G4" s="128"/>
      <c r="H4" s="128"/>
      <c r="I4" s="128"/>
      <c r="J4" s="76"/>
    </row>
    <row r="5" spans="1:13" ht="33.75" x14ac:dyDescent="0.5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3" ht="36.75" customHeight="1" x14ac:dyDescent="0.5">
      <c r="A6" s="156" t="s">
        <v>82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3" ht="36.75" customHeight="1" x14ac:dyDescent="0.5">
      <c r="A7" s="156" t="s">
        <v>83</v>
      </c>
      <c r="B7" s="156"/>
      <c r="C7" s="156"/>
      <c r="D7" s="156"/>
      <c r="E7" s="156"/>
      <c r="F7" s="156"/>
      <c r="G7" s="88"/>
      <c r="H7" s="88"/>
      <c r="I7" s="88"/>
      <c r="J7" s="88"/>
    </row>
    <row r="8" spans="1:13" ht="26.25" customHeight="1" thickBot="1" x14ac:dyDescent="0.5">
      <c r="A8" s="65"/>
      <c r="B8" s="76"/>
      <c r="C8" s="76"/>
      <c r="D8" s="87"/>
      <c r="E8" s="76"/>
      <c r="F8" s="89"/>
      <c r="G8" s="76"/>
      <c r="H8" s="76"/>
      <c r="I8" s="76"/>
      <c r="J8" s="76"/>
    </row>
    <row r="9" spans="1:13" ht="46.5" customHeight="1" thickBot="1" x14ac:dyDescent="0.55000000000000004">
      <c r="A9" s="65"/>
      <c r="B9" s="111" t="s">
        <v>3</v>
      </c>
      <c r="C9" s="100" t="s">
        <v>76</v>
      </c>
      <c r="D9" s="112" t="s">
        <v>66</v>
      </c>
      <c r="E9" s="113" t="s">
        <v>65</v>
      </c>
      <c r="F9" s="110" t="s">
        <v>67</v>
      </c>
      <c r="G9" s="76"/>
      <c r="H9" s="76"/>
      <c r="I9" s="76"/>
      <c r="J9" s="76"/>
    </row>
    <row r="10" spans="1:13" s="105" customFormat="1" ht="46.5" customHeight="1" x14ac:dyDescent="0.45">
      <c r="A10" s="101"/>
      <c r="B10" s="90">
        <v>45173</v>
      </c>
      <c r="C10" s="119" t="s">
        <v>77</v>
      </c>
      <c r="D10" s="124">
        <v>4107</v>
      </c>
      <c r="E10" s="127" t="s">
        <v>81</v>
      </c>
      <c r="F10" s="129">
        <v>25000</v>
      </c>
      <c r="G10" s="102"/>
      <c r="H10" s="102"/>
      <c r="I10" s="102"/>
      <c r="J10" s="102"/>
      <c r="K10" s="103"/>
      <c r="L10" s="103"/>
      <c r="M10" s="104"/>
    </row>
    <row r="11" spans="1:13" s="66" customFormat="1" ht="38.25" customHeight="1" x14ac:dyDescent="0.45">
      <c r="A11" s="69"/>
      <c r="B11" s="77">
        <v>45175</v>
      </c>
      <c r="C11" s="79" t="s">
        <v>77</v>
      </c>
      <c r="D11" s="78">
        <v>4108</v>
      </c>
      <c r="E11" s="125" t="s">
        <v>81</v>
      </c>
      <c r="F11" s="97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45175</v>
      </c>
      <c r="C12" s="79" t="s">
        <v>77</v>
      </c>
      <c r="D12" s="78" t="s">
        <v>84</v>
      </c>
      <c r="E12" s="125" t="s">
        <v>81</v>
      </c>
      <c r="F12" s="97">
        <v>1480000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45176</v>
      </c>
      <c r="C13" s="79" t="s">
        <v>77</v>
      </c>
      <c r="D13" s="78" t="s">
        <v>85</v>
      </c>
      <c r="E13" s="125" t="s">
        <v>81</v>
      </c>
      <c r="F13" s="97">
        <v>480000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45176</v>
      </c>
      <c r="C14" s="79" t="s">
        <v>77</v>
      </c>
      <c r="D14" s="78" t="s">
        <v>86</v>
      </c>
      <c r="E14" s="125" t="s">
        <v>81</v>
      </c>
      <c r="F14" s="97">
        <v>360000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45182</v>
      </c>
      <c r="C15" s="79" t="s">
        <v>77</v>
      </c>
      <c r="D15" s="78">
        <v>4109</v>
      </c>
      <c r="E15" s="125" t="s">
        <v>81</v>
      </c>
      <c r="F15" s="97">
        <v>25000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45182</v>
      </c>
      <c r="C16" s="79" t="s">
        <v>77</v>
      </c>
      <c r="D16" s="78">
        <v>4110</v>
      </c>
      <c r="E16" s="125" t="s">
        <v>81</v>
      </c>
      <c r="F16" s="97">
        <v>25000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45182</v>
      </c>
      <c r="C17" s="79" t="s">
        <v>77</v>
      </c>
      <c r="D17" s="78">
        <v>4111</v>
      </c>
      <c r="E17" s="125" t="s">
        <v>81</v>
      </c>
      <c r="F17" s="97">
        <v>375000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45183</v>
      </c>
      <c r="C18" s="79" t="s">
        <v>77</v>
      </c>
      <c r="D18" s="78" t="s">
        <v>87</v>
      </c>
      <c r="E18" s="125" t="s">
        <v>81</v>
      </c>
      <c r="F18" s="97">
        <v>50000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45184</v>
      </c>
      <c r="C19" s="79" t="s">
        <v>77</v>
      </c>
      <c r="D19" s="78">
        <v>4114</v>
      </c>
      <c r="E19" s="125" t="s">
        <v>81</v>
      </c>
      <c r="F19" s="97">
        <v>100000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45187</v>
      </c>
      <c r="C20" s="79" t="s">
        <v>77</v>
      </c>
      <c r="D20" s="78">
        <v>4115</v>
      </c>
      <c r="E20" s="125" t="s">
        <v>81</v>
      </c>
      <c r="F20" s="97">
        <v>150000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45189</v>
      </c>
      <c r="C21" s="79" t="s">
        <v>77</v>
      </c>
      <c r="D21" s="78">
        <v>4116</v>
      </c>
      <c r="E21" s="125" t="s">
        <v>81</v>
      </c>
      <c r="F21" s="97">
        <v>50000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77">
        <v>45189</v>
      </c>
      <c r="C22" s="79" t="s">
        <v>77</v>
      </c>
      <c r="D22" s="78">
        <v>4117</v>
      </c>
      <c r="E22" s="125" t="s">
        <v>81</v>
      </c>
      <c r="F22" s="97">
        <v>100000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77">
        <v>45189</v>
      </c>
      <c r="C23" s="79" t="s">
        <v>77</v>
      </c>
      <c r="D23" s="78">
        <v>4118</v>
      </c>
      <c r="E23" s="125" t="s">
        <v>81</v>
      </c>
      <c r="F23" s="97">
        <v>100000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77">
        <v>45194</v>
      </c>
      <c r="C24" s="79" t="s">
        <v>77</v>
      </c>
      <c r="D24" s="78">
        <v>4119</v>
      </c>
      <c r="E24" s="125" t="s">
        <v>81</v>
      </c>
      <c r="F24" s="97">
        <v>25000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77">
        <v>45195</v>
      </c>
      <c r="C25" s="79" t="s">
        <v>77</v>
      </c>
      <c r="D25" s="78">
        <v>4120</v>
      </c>
      <c r="E25" s="125" t="s">
        <v>81</v>
      </c>
      <c r="F25" s="97">
        <v>10000</v>
      </c>
      <c r="G25" s="76"/>
      <c r="H25" s="76"/>
      <c r="I25" s="76"/>
      <c r="J25" s="76"/>
      <c r="K25" s="67"/>
      <c r="L25" s="67"/>
    </row>
    <row r="26" spans="1:12" s="66" customFormat="1" ht="38.25" customHeight="1" x14ac:dyDescent="0.45">
      <c r="A26" s="69"/>
      <c r="B26" s="77">
        <v>45196</v>
      </c>
      <c r="C26" s="79" t="s">
        <v>77</v>
      </c>
      <c r="D26" s="78">
        <v>4121</v>
      </c>
      <c r="E26" s="125" t="s">
        <v>81</v>
      </c>
      <c r="F26" s="97">
        <v>100000</v>
      </c>
      <c r="G26" s="76"/>
      <c r="H26" s="76"/>
      <c r="I26" s="76"/>
      <c r="J26" s="76"/>
      <c r="K26" s="67"/>
      <c r="L26" s="67"/>
    </row>
    <row r="27" spans="1:12" s="66" customFormat="1" ht="38.25" customHeight="1" x14ac:dyDescent="0.45">
      <c r="A27" s="69"/>
      <c r="B27" s="77">
        <v>45196</v>
      </c>
      <c r="C27" s="79" t="s">
        <v>77</v>
      </c>
      <c r="D27" s="78">
        <v>4122</v>
      </c>
      <c r="E27" s="125" t="s">
        <v>81</v>
      </c>
      <c r="F27" s="97">
        <v>25000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77">
        <v>45196</v>
      </c>
      <c r="C28" s="79" t="s">
        <v>77</v>
      </c>
      <c r="D28" s="78">
        <v>4123</v>
      </c>
      <c r="E28" s="125" t="s">
        <v>81</v>
      </c>
      <c r="F28" s="97">
        <v>100000</v>
      </c>
      <c r="G28" s="76"/>
      <c r="H28" s="76"/>
      <c r="I28" s="76"/>
      <c r="J28" s="76"/>
      <c r="K28" s="67"/>
      <c r="L28" s="67"/>
    </row>
    <row r="29" spans="1:12" s="66" customFormat="1" ht="38.25" customHeight="1" thickBot="1" x14ac:dyDescent="0.5">
      <c r="A29" s="69"/>
      <c r="B29" s="84">
        <v>45196</v>
      </c>
      <c r="C29" s="120" t="s">
        <v>77</v>
      </c>
      <c r="D29" s="91">
        <v>4124</v>
      </c>
      <c r="E29" s="126" t="s">
        <v>81</v>
      </c>
      <c r="F29" s="106">
        <v>25000</v>
      </c>
      <c r="G29" s="76"/>
      <c r="H29" s="76"/>
      <c r="I29" s="76"/>
      <c r="J29" s="76"/>
      <c r="K29" s="67"/>
      <c r="L29" s="67"/>
    </row>
    <row r="30" spans="1:12" s="74" customFormat="1" ht="36" customHeight="1" thickBot="1" x14ac:dyDescent="0.55000000000000004">
      <c r="A30" s="75"/>
      <c r="B30" s="90"/>
      <c r="C30" s="119"/>
      <c r="D30" s="124"/>
      <c r="E30" s="140" t="s">
        <v>74</v>
      </c>
      <c r="F30" s="108">
        <f>SUM(F10:F29)</f>
        <v>3630000</v>
      </c>
      <c r="G30" s="76"/>
      <c r="H30" s="76"/>
      <c r="I30" s="76"/>
      <c r="J30" s="76"/>
      <c r="K30" s="70"/>
      <c r="L30" s="70"/>
    </row>
    <row r="31" spans="1:12" s="74" customFormat="1" ht="21.75" customHeight="1" thickTop="1" x14ac:dyDescent="0.5">
      <c r="A31" s="75"/>
      <c r="B31" s="77"/>
      <c r="C31" s="79"/>
      <c r="D31" s="78"/>
      <c r="E31" s="118"/>
      <c r="F31" s="97"/>
      <c r="G31" s="76"/>
      <c r="H31" s="76"/>
      <c r="I31" s="76"/>
      <c r="J31" s="76"/>
      <c r="K31" s="70"/>
      <c r="L31" s="70"/>
    </row>
    <row r="32" spans="1:12" s="74" customFormat="1" ht="21.75" customHeight="1" x14ac:dyDescent="0.5">
      <c r="A32" s="75"/>
      <c r="B32" s="77"/>
      <c r="C32" s="79"/>
      <c r="D32" s="123"/>
      <c r="E32" s="118"/>
      <c r="F32" s="97"/>
      <c r="G32" s="76"/>
      <c r="H32" s="76"/>
      <c r="I32" s="76"/>
      <c r="J32" s="76"/>
      <c r="K32" s="70"/>
      <c r="L32" s="70"/>
    </row>
    <row r="33" spans="1:13" s="74" customFormat="1" ht="36.75" customHeight="1" thickBot="1" x14ac:dyDescent="0.55000000000000004">
      <c r="A33" s="75"/>
      <c r="B33" s="77"/>
      <c r="C33" s="117"/>
      <c r="D33" s="115"/>
      <c r="E33" s="118" t="s">
        <v>88</v>
      </c>
      <c r="F33" s="106">
        <v>0</v>
      </c>
      <c r="G33" s="76"/>
      <c r="H33" s="76"/>
      <c r="I33" s="76"/>
      <c r="J33" s="76"/>
      <c r="K33" s="70"/>
      <c r="L33" s="70"/>
    </row>
    <row r="34" spans="1:13" s="74" customFormat="1" ht="48.75" customHeight="1" thickBot="1" x14ac:dyDescent="0.55000000000000004">
      <c r="A34" s="75"/>
      <c r="B34" s="84"/>
      <c r="C34" s="120"/>
      <c r="D34" s="121"/>
      <c r="E34" s="122" t="s">
        <v>74</v>
      </c>
      <c r="F34" s="141">
        <f>F33</f>
        <v>0</v>
      </c>
      <c r="G34" s="76"/>
      <c r="H34" s="76"/>
      <c r="I34" s="76"/>
      <c r="J34" s="76"/>
      <c r="K34" s="70"/>
      <c r="L34" s="70"/>
    </row>
    <row r="35" spans="1:13" s="74" customFormat="1" ht="1.5" hidden="1" customHeight="1" thickBot="1" x14ac:dyDescent="0.55000000000000004">
      <c r="A35" s="75"/>
      <c r="B35" s="115"/>
      <c r="C35" s="77"/>
      <c r="D35" s="78"/>
      <c r="E35" s="107"/>
      <c r="F35" s="114"/>
      <c r="G35" s="76"/>
      <c r="H35" s="76"/>
      <c r="I35" s="76"/>
      <c r="J35" s="76"/>
      <c r="K35" s="70"/>
      <c r="L35" s="70"/>
    </row>
    <row r="36" spans="1:13" s="74" customFormat="1" ht="29.25" customHeight="1" x14ac:dyDescent="0.5">
      <c r="A36" s="75"/>
      <c r="B36" s="136"/>
      <c r="C36" s="90"/>
      <c r="D36" s="135"/>
      <c r="E36" s="131"/>
      <c r="F36" s="134"/>
      <c r="G36" s="76"/>
      <c r="H36" s="76"/>
      <c r="I36" s="76"/>
      <c r="J36" s="76"/>
      <c r="K36" s="70"/>
      <c r="L36" s="70"/>
    </row>
    <row r="37" spans="1:13" s="74" customFormat="1" ht="42" customHeight="1" x14ac:dyDescent="0.5">
      <c r="A37" s="75"/>
      <c r="B37" s="77">
        <v>45194</v>
      </c>
      <c r="C37" s="77" t="s">
        <v>78</v>
      </c>
      <c r="D37" s="80">
        <v>159216</v>
      </c>
      <c r="E37" s="132" t="s">
        <v>70</v>
      </c>
      <c r="F37" s="97">
        <v>8188053.2999999998</v>
      </c>
      <c r="G37" s="76"/>
      <c r="H37" s="76"/>
      <c r="I37" s="76"/>
      <c r="J37" s="76"/>
      <c r="K37" s="70"/>
      <c r="L37" s="70"/>
    </row>
    <row r="38" spans="1:13" s="74" customFormat="1" ht="48.75" customHeight="1" x14ac:dyDescent="0.5">
      <c r="A38" s="75"/>
      <c r="B38" s="116">
        <v>45173</v>
      </c>
      <c r="C38" s="77" t="s">
        <v>78</v>
      </c>
      <c r="D38" s="80">
        <v>173182</v>
      </c>
      <c r="E38" s="132" t="s">
        <v>75</v>
      </c>
      <c r="F38" s="97">
        <v>2792015.92</v>
      </c>
      <c r="G38" s="76"/>
      <c r="H38" s="76"/>
      <c r="I38" s="76"/>
      <c r="J38" s="76"/>
      <c r="K38" s="70"/>
      <c r="L38" s="70"/>
    </row>
    <row r="39" spans="1:13" s="74" customFormat="1" ht="45.75" customHeight="1" thickBot="1" x14ac:dyDescent="0.55000000000000004">
      <c r="A39" s="75"/>
      <c r="B39" s="137">
        <v>45174</v>
      </c>
      <c r="C39" s="84" t="s">
        <v>78</v>
      </c>
      <c r="D39" s="138">
        <v>177063</v>
      </c>
      <c r="E39" s="139" t="s">
        <v>79</v>
      </c>
      <c r="F39" s="106">
        <v>2067630.26</v>
      </c>
      <c r="G39" s="76"/>
      <c r="H39" s="76"/>
      <c r="I39" s="76"/>
      <c r="J39" s="76"/>
      <c r="K39" s="70"/>
      <c r="L39" s="70"/>
    </row>
    <row r="40" spans="1:13" s="74" customFormat="1" ht="45" customHeight="1" thickBot="1" x14ac:dyDescent="0.55000000000000004">
      <c r="A40" s="75"/>
      <c r="B40" s="84"/>
      <c r="C40" s="84"/>
      <c r="D40" s="130"/>
      <c r="E40" s="133" t="s">
        <v>72</v>
      </c>
      <c r="F40" s="99">
        <f>F37+F38+F39</f>
        <v>13047699.479999999</v>
      </c>
      <c r="G40" s="76"/>
      <c r="H40" s="76"/>
      <c r="I40" s="76"/>
      <c r="J40" s="76"/>
      <c r="K40" s="70"/>
      <c r="L40" s="70"/>
    </row>
    <row r="41" spans="1:13" s="74" customFormat="1" ht="36" customHeight="1" thickBot="1" x14ac:dyDescent="0.55000000000000004">
      <c r="A41" s="75"/>
      <c r="B41" s="84"/>
      <c r="C41" s="109"/>
      <c r="D41" s="91"/>
      <c r="E41" s="94" t="s">
        <v>71</v>
      </c>
      <c r="F41" s="108">
        <f>F30+F34+F40</f>
        <v>16677699.479999999</v>
      </c>
      <c r="G41" s="76"/>
      <c r="H41" s="76"/>
      <c r="I41" s="76"/>
      <c r="J41" s="76"/>
      <c r="K41" s="70"/>
      <c r="L41" s="70"/>
    </row>
    <row r="42" spans="1:13" s="74" customFormat="1" ht="36" customHeight="1" x14ac:dyDescent="0.5">
      <c r="A42" s="75"/>
      <c r="B42" s="79"/>
      <c r="C42" s="95"/>
      <c r="D42" s="80"/>
      <c r="E42" s="81"/>
      <c r="F42" s="96"/>
      <c r="G42" s="76"/>
      <c r="H42" s="76"/>
      <c r="I42" s="76"/>
      <c r="J42" s="76"/>
      <c r="K42" s="70"/>
      <c r="L42" s="70"/>
    </row>
    <row r="43" spans="1:13" s="75" customFormat="1" ht="41.25" customHeight="1" x14ac:dyDescent="0.5">
      <c r="B43" s="79"/>
      <c r="C43" s="95"/>
      <c r="D43" s="80"/>
      <c r="E43" s="81"/>
      <c r="F43" s="96"/>
      <c r="G43" s="76"/>
      <c r="H43" s="76"/>
      <c r="I43" s="76"/>
      <c r="J43" s="76"/>
      <c r="K43" s="71"/>
      <c r="L43" s="71"/>
    </row>
    <row r="44" spans="1:13" s="75" customFormat="1" ht="15" customHeight="1" x14ac:dyDescent="0.5">
      <c r="B44" s="79"/>
      <c r="C44" s="71"/>
      <c r="D44" s="71"/>
      <c r="E44" s="71"/>
      <c r="F44" s="72"/>
      <c r="G44" s="76"/>
      <c r="H44" s="76"/>
      <c r="I44" s="76"/>
      <c r="J44" s="76"/>
      <c r="K44" s="71"/>
      <c r="L44" s="71"/>
    </row>
    <row r="45" spans="1:13" s="65" customFormat="1" ht="3" customHeight="1" x14ac:dyDescent="0.5">
      <c r="B45" s="82"/>
      <c r="C45" s="71"/>
      <c r="D45" s="71"/>
      <c r="E45" s="71"/>
      <c r="F45" s="72"/>
      <c r="G45" s="76"/>
      <c r="H45" s="76"/>
      <c r="I45" s="76"/>
      <c r="J45" s="76"/>
      <c r="K45" s="68"/>
      <c r="L45" s="68"/>
      <c r="M45" s="69"/>
    </row>
    <row r="46" spans="1:13" s="65" customFormat="1" ht="36.75" customHeight="1" x14ac:dyDescent="0.45">
      <c r="B46" s="157" t="s">
        <v>68</v>
      </c>
      <c r="C46" s="157"/>
      <c r="D46" s="157"/>
      <c r="E46" s="157"/>
      <c r="F46" s="157"/>
      <c r="G46" s="83"/>
      <c r="H46" s="83"/>
      <c r="I46" s="83"/>
      <c r="J46" s="83"/>
      <c r="K46" s="68"/>
      <c r="L46" s="68"/>
      <c r="M46" s="69"/>
    </row>
    <row r="47" spans="1:13" s="65" customFormat="1" ht="39" customHeight="1" x14ac:dyDescent="0.45">
      <c r="B47" s="93"/>
      <c r="C47" s="71"/>
      <c r="D47" s="71"/>
      <c r="E47" s="71"/>
      <c r="F47" s="72"/>
      <c r="G47" s="83"/>
      <c r="H47" s="83"/>
      <c r="I47" s="83"/>
      <c r="J47" s="83"/>
      <c r="K47" s="68"/>
      <c r="L47" s="68"/>
      <c r="M47" s="69"/>
    </row>
    <row r="48" spans="1:13" ht="23.25" customHeight="1" x14ac:dyDescent="0.45">
      <c r="A48" s="65"/>
      <c r="B48" s="92"/>
      <c r="E48" s="71"/>
      <c r="F48" s="72"/>
      <c r="G48" s="76"/>
      <c r="H48" s="76"/>
      <c r="I48" s="76"/>
      <c r="J48" s="76"/>
    </row>
    <row r="49" spans="1:13" s="67" customFormat="1" ht="33" x14ac:dyDescent="0.45">
      <c r="A49" s="68"/>
      <c r="B49" s="155" t="s">
        <v>80</v>
      </c>
      <c r="C49" s="155"/>
      <c r="D49" s="155"/>
      <c r="E49" s="155"/>
      <c r="F49" s="155"/>
      <c r="G49" s="76"/>
      <c r="H49" s="76"/>
      <c r="I49" s="76"/>
      <c r="J49" s="76"/>
      <c r="M49" s="66"/>
    </row>
    <row r="50" spans="1:13" s="67" customFormat="1" ht="30" customHeight="1" x14ac:dyDescent="0.45">
      <c r="A50" s="68"/>
      <c r="B50" s="155" t="s">
        <v>69</v>
      </c>
      <c r="C50" s="155"/>
      <c r="D50" s="155"/>
      <c r="E50" s="155"/>
      <c r="F50" s="155"/>
      <c r="G50" s="76"/>
      <c r="H50" s="76"/>
      <c r="I50" s="76"/>
      <c r="J50" s="76"/>
      <c r="K50" s="68"/>
      <c r="L50" s="68"/>
      <c r="M50" s="69"/>
    </row>
    <row r="51" spans="1:13" s="67" customFormat="1" ht="33" hidden="1" x14ac:dyDescent="0.45">
      <c r="A51" s="68"/>
      <c r="B51" s="76"/>
      <c r="C51" s="71"/>
      <c r="D51" s="71"/>
      <c r="E51" s="71"/>
      <c r="F51" s="72"/>
      <c r="G51" s="76"/>
      <c r="H51" s="76"/>
      <c r="I51" s="76"/>
      <c r="J51" s="76"/>
      <c r="K51" s="68"/>
      <c r="L51" s="68"/>
      <c r="M51" s="69"/>
    </row>
    <row r="52" spans="1:13" s="67" customFormat="1" ht="33" hidden="1" x14ac:dyDescent="0.45">
      <c r="A52" s="68"/>
      <c r="B52" s="76"/>
      <c r="C52" s="71"/>
      <c r="D52" s="71"/>
      <c r="E52" s="71"/>
      <c r="F52" s="72"/>
      <c r="G52" s="76"/>
      <c r="H52" s="76"/>
      <c r="I52" s="76"/>
      <c r="J52" s="76"/>
      <c r="K52" s="68"/>
      <c r="L52" s="68"/>
      <c r="M52" s="69"/>
    </row>
    <row r="53" spans="1:13" s="67" customFormat="1" ht="33" hidden="1" x14ac:dyDescent="0.45">
      <c r="A53" s="68"/>
      <c r="B53" s="76"/>
      <c r="C53" s="71"/>
      <c r="D53" s="71"/>
      <c r="E53" s="71"/>
      <c r="F53" s="72"/>
      <c r="G53" s="76"/>
      <c r="H53" s="76"/>
      <c r="I53" s="76"/>
      <c r="J53" s="76"/>
      <c r="K53" s="68"/>
      <c r="L53" s="68"/>
      <c r="M53" s="69"/>
    </row>
    <row r="54" spans="1:13" ht="33" x14ac:dyDescent="0.45">
      <c r="A54" s="65"/>
      <c r="B54" s="76"/>
      <c r="E54" s="71"/>
      <c r="F54" s="72"/>
      <c r="G54" s="76"/>
      <c r="H54" s="76"/>
      <c r="I54" s="76"/>
      <c r="J54" s="76"/>
      <c r="K54" s="68"/>
      <c r="L54" s="68"/>
      <c r="M54" s="69"/>
    </row>
    <row r="55" spans="1:13" x14ac:dyDescent="0.4">
      <c r="A55" s="65"/>
      <c r="B55" s="71"/>
      <c r="E55" s="71"/>
      <c r="F55" s="72"/>
      <c r="H55" s="71"/>
      <c r="I55" s="71"/>
      <c r="J55" s="71"/>
      <c r="K55" s="68"/>
      <c r="L55" s="68"/>
      <c r="M55" s="69"/>
    </row>
    <row r="56" spans="1:13" x14ac:dyDescent="0.4">
      <c r="A56" s="65"/>
      <c r="B56" s="71"/>
      <c r="E56" s="71"/>
      <c r="F56" s="72"/>
      <c r="H56" s="71"/>
      <c r="I56" s="71"/>
      <c r="J56" s="71"/>
      <c r="K56" s="68"/>
      <c r="L56" s="68"/>
      <c r="M56" s="69"/>
    </row>
    <row r="57" spans="1:13" x14ac:dyDescent="0.4">
      <c r="A57" s="65"/>
      <c r="B57" s="71"/>
      <c r="E57" s="71"/>
      <c r="F57" s="72"/>
      <c r="H57" s="71"/>
      <c r="I57" s="71"/>
      <c r="J57" s="71"/>
    </row>
    <row r="58" spans="1:13" x14ac:dyDescent="0.4">
      <c r="A58" s="65"/>
      <c r="B58" s="71"/>
      <c r="E58" s="71"/>
      <c r="F58" s="72"/>
      <c r="H58" s="71"/>
      <c r="I58" s="71"/>
      <c r="J58" s="71"/>
    </row>
    <row r="59" spans="1:13" x14ac:dyDescent="0.4">
      <c r="A59" s="65"/>
      <c r="B59" s="71"/>
      <c r="E59" s="71"/>
      <c r="F59" s="72"/>
      <c r="H59" s="71"/>
      <c r="I59" s="71"/>
      <c r="J59" s="68"/>
    </row>
    <row r="60" spans="1:13" x14ac:dyDescent="0.4">
      <c r="A60" s="65"/>
      <c r="B60" s="71"/>
      <c r="E60" s="71"/>
      <c r="F60" s="72"/>
      <c r="H60" s="71"/>
      <c r="I60" s="71"/>
      <c r="J60" s="71"/>
      <c r="L60" s="66"/>
      <c r="M60"/>
    </row>
    <row r="61" spans="1:13" x14ac:dyDescent="0.4">
      <c r="A61" s="65"/>
      <c r="B61" s="71"/>
      <c r="E61" s="71"/>
      <c r="F61" s="72"/>
      <c r="H61" s="71"/>
      <c r="I61" s="71"/>
      <c r="J61" s="71"/>
    </row>
    <row r="62" spans="1:13" x14ac:dyDescent="0.4">
      <c r="A62" s="65"/>
      <c r="B62" s="71"/>
      <c r="E62" s="71"/>
      <c r="F62" s="72"/>
      <c r="H62" s="71"/>
      <c r="I62" s="71"/>
      <c r="J62" s="71"/>
    </row>
    <row r="63" spans="1:13" x14ac:dyDescent="0.4">
      <c r="A63" s="65"/>
      <c r="B63" s="71"/>
      <c r="E63" s="71"/>
      <c r="F63" s="72"/>
      <c r="H63" s="71"/>
      <c r="I63" s="71"/>
      <c r="J63" s="71"/>
    </row>
    <row r="64" spans="1:13" x14ac:dyDescent="0.4">
      <c r="A64" s="65"/>
      <c r="B64" s="71"/>
      <c r="E64" s="71"/>
      <c r="F64" s="72"/>
      <c r="H64" s="71"/>
      <c r="I64" s="71"/>
      <c r="J64" s="71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85"/>
      <c r="C814" s="71"/>
      <c r="D814" s="71"/>
      <c r="E814" s="86"/>
      <c r="F814" s="73"/>
      <c r="G814" s="71"/>
      <c r="H814" s="70"/>
      <c r="I814" s="70"/>
      <c r="J814" s="70"/>
      <c r="M814" s="66"/>
      <c r="N814"/>
    </row>
  </sheetData>
  <mergeCells count="9">
    <mergeCell ref="B1:F1"/>
    <mergeCell ref="B50:F50"/>
    <mergeCell ref="A5:J5"/>
    <mergeCell ref="A6:J6"/>
    <mergeCell ref="A7:F7"/>
    <mergeCell ref="B46:F46"/>
    <mergeCell ref="B49:F49"/>
    <mergeCell ref="B2:I2"/>
    <mergeCell ref="B3:F3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SEPTIEMBRE 2023 </vt:lpstr>
      <vt:lpstr>'DISPONIBILIDAD EN CUENTA'!Área_de_impresión</vt:lpstr>
      <vt:lpstr>'INGRESO SEPTIEMBRE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  LIRIANO VALERA</cp:lastModifiedBy>
  <cp:lastPrinted>2023-10-09T14:34:27Z</cp:lastPrinted>
  <dcterms:created xsi:type="dcterms:W3CDTF">2018-01-12T14:03:03Z</dcterms:created>
  <dcterms:modified xsi:type="dcterms:W3CDTF">2023-10-09T15:09:42Z</dcterms:modified>
</cp:coreProperties>
</file>